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nr 1 Formularz ofertowe\wynik(1)\"/>
    </mc:Choice>
  </mc:AlternateContent>
  <xr:revisionPtr revIDLastSave="0" documentId="13_ncr:1_{379E13BC-2444-441A-8E8D-5C32A2DB987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4" i="3" l="1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K71" i="3" s="1"/>
  <c r="I70" i="3"/>
  <c r="K70" i="3" s="1"/>
  <c r="I69" i="3"/>
  <c r="I68" i="3"/>
  <c r="I67" i="3"/>
  <c r="I66" i="3"/>
  <c r="K66" i="3" s="1"/>
  <c r="I65" i="3"/>
  <c r="I64" i="3"/>
  <c r="I63" i="3"/>
  <c r="K62" i="3"/>
  <c r="I62" i="3"/>
  <c r="L62" i="3" s="1"/>
  <c r="I61" i="3"/>
  <c r="I60" i="3"/>
  <c r="I59" i="3"/>
  <c r="K59" i="3" s="1"/>
  <c r="I58" i="3"/>
  <c r="I57" i="3"/>
  <c r="I56" i="3"/>
  <c r="I55" i="3"/>
  <c r="I52" i="3"/>
  <c r="I47" i="3"/>
  <c r="I42" i="3"/>
  <c r="I37" i="3"/>
  <c r="K37" i="3" s="1"/>
  <c r="I32" i="3"/>
  <c r="F86" i="3" s="1"/>
  <c r="L52" i="3" l="1"/>
  <c r="L78" i="3"/>
  <c r="L56" i="3"/>
  <c r="L81" i="3"/>
  <c r="L73" i="3"/>
  <c r="L47" i="3"/>
  <c r="L72" i="3"/>
  <c r="L83" i="3"/>
  <c r="K32" i="3"/>
  <c r="K74" i="3"/>
  <c r="L74" i="3" s="1"/>
  <c r="L70" i="3"/>
  <c r="K63" i="3"/>
  <c r="L63" i="3" s="1"/>
  <c r="K75" i="3"/>
  <c r="L75" i="3" s="1"/>
  <c r="L37" i="3"/>
  <c r="K58" i="3"/>
  <c r="L58" i="3" s="1"/>
  <c r="K82" i="3"/>
  <c r="L82" i="3" s="1"/>
  <c r="K55" i="3"/>
  <c r="L55" i="3" s="1"/>
  <c r="K67" i="3"/>
  <c r="L67" i="3" s="1"/>
  <c r="K83" i="3"/>
  <c r="L59" i="3"/>
  <c r="L71" i="3"/>
  <c r="K42" i="3"/>
  <c r="L42" i="3" s="1"/>
  <c r="K56" i="3"/>
  <c r="K60" i="3"/>
  <c r="L60" i="3" s="1"/>
  <c r="K64" i="3"/>
  <c r="L64" i="3" s="1"/>
  <c r="K68" i="3"/>
  <c r="L68" i="3" s="1"/>
  <c r="K72" i="3"/>
  <c r="K76" i="3"/>
  <c r="L76" i="3" s="1"/>
  <c r="K80" i="3"/>
  <c r="L80" i="3" s="1"/>
  <c r="K84" i="3"/>
  <c r="L84" i="3" s="1"/>
  <c r="K52" i="3"/>
  <c r="K78" i="3"/>
  <c r="K79" i="3"/>
  <c r="L79" i="3" s="1"/>
  <c r="L32" i="3"/>
  <c r="L66" i="3"/>
  <c r="K47" i="3"/>
  <c r="K57" i="3"/>
  <c r="L57" i="3" s="1"/>
  <c r="K61" i="3"/>
  <c r="L61" i="3" s="1"/>
  <c r="K65" i="3"/>
  <c r="L65" i="3" s="1"/>
  <c r="K69" i="3"/>
  <c r="L69" i="3" s="1"/>
  <c r="K73" i="3"/>
  <c r="K77" i="3"/>
  <c r="L77" i="3" s="1"/>
  <c r="K81" i="3"/>
  <c r="F87" i="3" l="1"/>
  <c r="B26" i="3" s="1"/>
</calcChain>
</file>

<file path=xl/sharedStrings.xml><?xml version="1.0" encoding="utf-8"?>
<sst xmlns="http://schemas.openxmlformats.org/spreadsheetml/2006/main" count="240" uniqueCount="141">
  <si>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</si>
  <si>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</si>
  <si>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</si>
  <si>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</si>
  <si>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</si>
  <si>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</si>
  <si>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</si>
  <si>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</si>
  <si>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</si>
  <si>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</si>
  <si>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</si>
  <si>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</si>
  <si>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</si>
  <si>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</si>
  <si>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</si>
  <si>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</si>
  <si>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</si>
  <si>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</si>
  <si>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</si>
  <si>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</si>
  <si>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</si>
  <si>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</si>
  <si>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</si>
  <si>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</si>
  <si>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</si>
  <si>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</si>
  <si>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</si>
  <si>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</si>
  <si>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</si>
  <si>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</si>
  <si>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</si>
  <si>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</si>
  <si>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</si>
  <si>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</si>
  <si>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</si>
  <si>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</si>
  <si>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</si>
  <si>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</si>
  <si>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</si>
  <si>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</si>
  <si>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</si>
  <si>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112</t>
  </si>
  <si>
    <t>SIEW-RCP</t>
  </si>
  <si>
    <t>Siew ciągły, przerywany lub kupkowy</t>
  </si>
  <si>
    <t>KMTR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</si>
  <si>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</si>
  <si>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</si>
  <si>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</si>
  <si>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</si>
  <si>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</si>
  <si>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</si>
  <si>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</si>
  <si>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</si>
  <si>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</si>
  <si>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</si>
  <si>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</si>
  <si>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</si>
  <si>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</si>
  <si>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</si>
  <si>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</si>
  <si>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</si>
  <si>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</si>
  <si>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</si>
  <si>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</si>
  <si>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</si>
  <si>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</si>
  <si>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</si>
  <si>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</si>
  <si>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</si>
  <si>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</si>
  <si>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</si>
  <si>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</si>
  <si>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</si>
  <si>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</si>
  <si>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</si>
  <si>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</si>
  <si>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</si>
  <si>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</si>
  <si>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</si>
  <si>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</si>
  <si>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</si>
  <si>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</si>
  <si>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</si>
  <si>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</si>
  <si>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</si>
  <si>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</si>
  <si>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</si>
  <si>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</si>
  <si>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</si>
  <si>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</si>
  <si>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</si>
  <si>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</si>
  <si>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</si>
  <si>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</si>
  <si>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</si>
  <si>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</si>
  <si>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</si>
  <si>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</si>
  <si>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</si>
  <si>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</si>
  <si>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</si>
  <si>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</si>
  <si>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</si>
  <si>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</si>
  <si>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</si>
  <si>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</si>
  <si>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</si>
  <si>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</si>
  <si>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</si>
  <si>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</si>
  <si>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</si>
  <si>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</si>
  <si>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</si>
  <si>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</si>
  <si>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</si>
  <si>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</si>
  <si>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</si>
  <si>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</si>
  <si>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</si>
  <si>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</si>
  <si>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</si>
  <si>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</si>
  <si>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</si>
  <si>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</si>
  <si>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</si>
  <si>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</si>
  <si>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</si>
  <si>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</si>
  <si>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</si>
  <si>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</si>
  <si>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</si>
  <si>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</si>
  <si>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</si>
  <si>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909</t>
  </si>
  <si>
    <t>914</t>
  </si>
  <si>
    <t>915</t>
  </si>
  <si>
    <t>GOPP MH8</t>
  </si>
  <si>
    <t>GOPP NOC</t>
  </si>
  <si>
    <t>GOPP RH8</t>
  </si>
  <si>
    <t>Odpowiadając na ogłoszenie o przetargu nieograniczonym na „Wykonywanie usług z zakresu gospodarki leśnej na terenie Nadleśnictwa Namysłów w roku 2026''  składamy niniejszym ofertę na część X tego zamówienia "Pakiet nr 10 - leśnictwo Wołczyn":</t>
  </si>
  <si>
    <t>Z.270.11.2025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</si>
</sst>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125"/>
  <sheetViews>
    <sheetView tabSelected="1" workbookViewId="0">
      <selection activeCell="L22" sqref="L22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B2" s="1" t="s">
        <v>140</v>
      </c>
      <c r="J2" s="39" t="s">
        <v>119</v>
      </c>
      <c r="K2" s="39"/>
      <c r="L2" s="39"/>
      <c r="M2" s="39"/>
      <c r="N2" s="39"/>
      <c r="O2" s="39"/>
      <c r="P2" s="39"/>
    </row>
    <row r="3" spans="2:16" s="1" customFormat="1" ht="28.65" customHeight="1" x14ac:dyDescent="0.2">
      <c r="B3" s="12"/>
      <c r="C3" s="12"/>
      <c r="D3" s="12"/>
      <c r="E3" s="12"/>
    </row>
    <row r="4" spans="2:16" s="1" customFormat="1" ht="2.7" customHeight="1" x14ac:dyDescent="0.2">
      <c r="B4" s="34"/>
      <c r="C4" s="34"/>
      <c r="D4" s="34"/>
      <c r="E4" s="34"/>
    </row>
    <row r="5" spans="2:16" s="1" customFormat="1" ht="28.65" customHeight="1" x14ac:dyDescent="0.2">
      <c r="B5" s="13"/>
      <c r="C5" s="13"/>
      <c r="D5" s="13"/>
      <c r="E5" s="13"/>
    </row>
    <row r="6" spans="2:16" s="1" customFormat="1" ht="2.7" customHeight="1" x14ac:dyDescent="0.2">
      <c r="B6" s="34"/>
      <c r="C6" s="34"/>
      <c r="D6" s="34"/>
      <c r="E6" s="34"/>
    </row>
    <row r="7" spans="2:16" s="1" customFormat="1" ht="28.65" customHeight="1" x14ac:dyDescent="0.2">
      <c r="B7" s="13"/>
      <c r="C7" s="13"/>
      <c r="D7" s="13"/>
      <c r="E7" s="13"/>
    </row>
    <row r="8" spans="2:16" s="1" customFormat="1" ht="5.25" customHeight="1" x14ac:dyDescent="0.2">
      <c r="B8" s="34"/>
      <c r="C8" s="34"/>
      <c r="D8" s="34"/>
      <c r="E8" s="34"/>
    </row>
    <row r="9" spans="2:16" s="1" customFormat="1" ht="4.3499999999999996" customHeight="1" x14ac:dyDescent="0.2"/>
    <row r="10" spans="2:16" s="1" customFormat="1" ht="6.9" customHeight="1" x14ac:dyDescent="0.2">
      <c r="B10" s="36" t="s">
        <v>103</v>
      </c>
      <c r="C10" s="36"/>
      <c r="D10" s="36"/>
      <c r="E10" s="36"/>
    </row>
    <row r="11" spans="2:16" s="1" customFormat="1" ht="12.15" customHeight="1" x14ac:dyDescent="0.2">
      <c r="B11" s="36"/>
      <c r="C11" s="36"/>
      <c r="D11" s="36"/>
      <c r="E11" s="36"/>
      <c r="G11" s="11"/>
      <c r="H11" s="35" t="s">
        <v>104</v>
      </c>
      <c r="I11" s="35"/>
      <c r="J11" s="35"/>
      <c r="K11" s="35"/>
      <c r="L11" s="35"/>
      <c r="M11" s="35"/>
      <c r="N11" s="35"/>
      <c r="O11" s="35"/>
    </row>
    <row r="12" spans="2:16" s="1" customFormat="1" ht="7.95" customHeight="1" x14ac:dyDescent="0.2">
      <c r="H12" s="35"/>
      <c r="I12" s="35"/>
      <c r="J12" s="35"/>
      <c r="K12" s="35"/>
      <c r="L12" s="35"/>
      <c r="M12" s="35"/>
      <c r="N12" s="35"/>
      <c r="O12" s="35"/>
    </row>
    <row r="13" spans="2:16" s="1" customFormat="1" ht="20.25" customHeight="1" x14ac:dyDescent="0.2"/>
    <row r="14" spans="2:16" s="1" customFormat="1" ht="24" customHeight="1" x14ac:dyDescent="0.2">
      <c r="F14" s="37" t="s">
        <v>120</v>
      </c>
      <c r="G14" s="37"/>
      <c r="H14" s="37"/>
      <c r="I14" s="37"/>
    </row>
    <row r="15" spans="2:16" s="1" customFormat="1" ht="43.2" customHeight="1" x14ac:dyDescent="0.2"/>
    <row r="16" spans="2:16" s="1" customFormat="1" ht="20.85" customHeight="1" x14ac:dyDescent="0.2">
      <c r="C16" s="32" t="s">
        <v>105</v>
      </c>
      <c r="D16" s="32"/>
      <c r="E16" s="32"/>
    </row>
    <row r="17" spans="2:13" s="1" customFormat="1" ht="2.7" customHeight="1" x14ac:dyDescent="0.2"/>
    <row r="18" spans="2:13" s="1" customFormat="1" ht="20.85" customHeight="1" x14ac:dyDescent="0.2">
      <c r="C18" s="32" t="s">
        <v>106</v>
      </c>
      <c r="D18" s="32"/>
      <c r="E18" s="32"/>
    </row>
    <row r="19" spans="2:13" s="1" customFormat="1" ht="2.7" customHeight="1" x14ac:dyDescent="0.2"/>
    <row r="20" spans="2:13" s="1" customFormat="1" ht="20.85" customHeight="1" x14ac:dyDescent="0.2">
      <c r="C20" s="32" t="s">
        <v>107</v>
      </c>
      <c r="D20" s="32"/>
      <c r="E20" s="32"/>
    </row>
    <row r="21" spans="2:13" s="1" customFormat="1" ht="2.7" customHeight="1" x14ac:dyDescent="0.2"/>
    <row r="22" spans="2:13" s="1" customFormat="1" ht="20.85" customHeight="1" x14ac:dyDescent="0.2">
      <c r="C22" s="32" t="s">
        <v>108</v>
      </c>
      <c r="D22" s="32"/>
      <c r="E22" s="32"/>
    </row>
    <row r="23" spans="2:13" s="1" customFormat="1" ht="34.65" customHeight="1" x14ac:dyDescent="0.2"/>
    <row r="24" spans="2:13" s="1" customFormat="1" ht="50.1" customHeight="1" x14ac:dyDescent="0.2">
      <c r="B24" s="30" t="s">
        <v>139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</row>
    <row r="25" spans="2:13" s="1" customFormat="1" ht="2.7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32" t="s">
        <v>109</v>
      </c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147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4">
        <f>ROUND(I32+ K32,2)</f>
        <v>0</v>
      </c>
      <c r="M32" s="15"/>
    </row>
    <row r="33" spans="2:13" s="1" customFormat="1" ht="3.15" customHeight="1" x14ac:dyDescent="0.2"/>
    <row r="34" spans="2:13" s="1" customFormat="1" ht="18.149999999999999" customHeight="1" x14ac:dyDescent="0.2">
      <c r="B34" s="32" t="s">
        <v>110</v>
      </c>
      <c r="C34" s="32"/>
      <c r="D34" s="32"/>
      <c r="E34" s="32"/>
      <c r="F34" s="32"/>
      <c r="G34" s="32"/>
      <c r="H34" s="32"/>
      <c r="I34" s="32"/>
      <c r="J34" s="32"/>
      <c r="K34" s="32"/>
      <c r="L34" s="32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10</v>
      </c>
      <c r="M36" s="40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2647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4">
        <f>ROUND(I37+ K37,2)</f>
        <v>0</v>
      </c>
      <c r="M37" s="15"/>
    </row>
    <row r="38" spans="2:13" s="1" customFormat="1" ht="3.15" customHeight="1" x14ac:dyDescent="0.2"/>
    <row r="39" spans="2:13" s="1" customFormat="1" ht="18.149999999999999" customHeight="1" x14ac:dyDescent="0.2">
      <c r="B39" s="32" t="s">
        <v>111</v>
      </c>
      <c r="C39" s="32"/>
      <c r="D39" s="32"/>
      <c r="E39" s="32"/>
      <c r="F39" s="32"/>
      <c r="G39" s="32"/>
      <c r="H39" s="32"/>
      <c r="I39" s="32"/>
      <c r="J39" s="32"/>
      <c r="K39" s="32"/>
      <c r="L39" s="32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10</v>
      </c>
      <c r="M41" s="40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1743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4">
        <f>ROUND(I42+ K42,2)</f>
        <v>0</v>
      </c>
      <c r="M42" s="15"/>
    </row>
    <row r="43" spans="2:13" s="1" customFormat="1" ht="3.15" customHeight="1" x14ac:dyDescent="0.2"/>
    <row r="44" spans="2:13" s="1" customFormat="1" ht="18.149999999999999" customHeight="1" x14ac:dyDescent="0.2">
      <c r="B44" s="32" t="s">
        <v>112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10</v>
      </c>
      <c r="M46" s="40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1611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4">
        <f>ROUND(I47+ K47,2)</f>
        <v>0</v>
      </c>
      <c r="M47" s="15"/>
    </row>
    <row r="48" spans="2:13" s="1" customFormat="1" ht="3.15" customHeight="1" x14ac:dyDescent="0.2"/>
    <row r="49" spans="2:13" s="1" customFormat="1" ht="18.149999999999999" customHeight="1" x14ac:dyDescent="0.2">
      <c r="B49" s="32" t="s">
        <v>113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40" t="s">
        <v>10</v>
      </c>
      <c r="M51" s="40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1003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4">
        <f>ROUND(I52+ K52,2)</f>
        <v>0</v>
      </c>
      <c r="M52" s="15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40" t="s">
        <v>10</v>
      </c>
      <c r="M54" s="40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7.19</v>
      </c>
      <c r="H55" s="10">
        <v>0</v>
      </c>
      <c r="I55" s="9">
        <f t="shared" ref="I55:I84" si="0">ROUND(G55* H55,2)</f>
        <v>0</v>
      </c>
      <c r="J55" s="5">
        <v>8</v>
      </c>
      <c r="K55" s="9">
        <f t="shared" ref="K55:K84" si="1">ROUND(I55* J55/100,2)</f>
        <v>0</v>
      </c>
      <c r="L55" s="14">
        <f t="shared" ref="L55:L84" si="2">ROUND(I55+ K55,2)</f>
        <v>0</v>
      </c>
      <c r="M55" s="15"/>
    </row>
    <row r="56" spans="2:13" s="1" customFormat="1" ht="28.6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8.3000000000000007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4">
        <f t="shared" si="2"/>
        <v>0</v>
      </c>
      <c r="M56" s="15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1.47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4">
        <f t="shared" si="2"/>
        <v>0</v>
      </c>
      <c r="M57" s="15"/>
    </row>
    <row r="58" spans="2:13" s="1" customFormat="1" ht="19.64999999999999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14</v>
      </c>
      <c r="G58" s="8">
        <v>44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4">
        <f t="shared" si="2"/>
        <v>0</v>
      </c>
      <c r="M58" s="15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18.899999999999999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4">
        <f t="shared" si="2"/>
        <v>0</v>
      </c>
      <c r="M59" s="15"/>
    </row>
    <row r="60" spans="2:13" s="1" customFormat="1" ht="19.64999999999999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83.02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4">
        <f t="shared" si="2"/>
        <v>0</v>
      </c>
      <c r="M60" s="15"/>
    </row>
    <row r="61" spans="2:13" s="1" customFormat="1" ht="28.65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1.47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4">
        <f t="shared" si="2"/>
        <v>0</v>
      </c>
      <c r="M61" s="15"/>
    </row>
    <row r="62" spans="2:13" s="1" customFormat="1" ht="19.64999999999999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25</v>
      </c>
      <c r="G62" s="8">
        <v>101.89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4">
        <f t="shared" si="2"/>
        <v>0</v>
      </c>
      <c r="M62" s="15"/>
    </row>
    <row r="63" spans="2:13" s="1" customFormat="1" ht="19.649999999999999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44</v>
      </c>
      <c r="G63" s="8">
        <v>40.840000000000003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4">
        <f t="shared" si="2"/>
        <v>0</v>
      </c>
      <c r="M63" s="15"/>
    </row>
    <row r="64" spans="2:13" s="1" customFormat="1" ht="28.65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18</v>
      </c>
      <c r="G64" s="8">
        <v>39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4">
        <f t="shared" si="2"/>
        <v>0</v>
      </c>
      <c r="M64" s="15"/>
    </row>
    <row r="65" spans="2:13" s="1" customFormat="1" ht="28.65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51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4">
        <f t="shared" si="2"/>
        <v>0</v>
      </c>
      <c r="M65" s="15"/>
    </row>
    <row r="66" spans="2:13" s="1" customFormat="1" ht="28.65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4">
        <f t="shared" si="2"/>
        <v>0</v>
      </c>
      <c r="M66" s="15"/>
    </row>
    <row r="67" spans="2:13" s="1" customFormat="1" ht="19.64999999999999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3.3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4">
        <f t="shared" si="2"/>
        <v>0</v>
      </c>
      <c r="M67" s="15"/>
    </row>
    <row r="68" spans="2:13" s="1" customFormat="1" ht="19.649999999999999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22.02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4">
        <f t="shared" si="2"/>
        <v>0</v>
      </c>
      <c r="M68" s="15"/>
    </row>
    <row r="69" spans="2:13" s="1" customFormat="1" ht="28.65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4.55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4">
        <f t="shared" si="2"/>
        <v>0</v>
      </c>
      <c r="M69" s="15"/>
    </row>
    <row r="70" spans="2:13" s="1" customFormat="1" ht="19.649999999999999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66</v>
      </c>
      <c r="G70" s="8">
        <v>17.8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4">
        <f t="shared" si="2"/>
        <v>0</v>
      </c>
      <c r="M70" s="15"/>
    </row>
    <row r="71" spans="2:13" s="1" customFormat="1" ht="19.649999999999999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66</v>
      </c>
      <c r="G71" s="8">
        <v>1.8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4">
        <f t="shared" si="2"/>
        <v>0</v>
      </c>
      <c r="M71" s="15"/>
    </row>
    <row r="72" spans="2:13" s="1" customFormat="1" ht="19.649999999999999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50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4">
        <f t="shared" si="2"/>
        <v>0</v>
      </c>
      <c r="M72" s="15"/>
    </row>
    <row r="73" spans="2:13" s="1" customFormat="1" ht="19.649999999999999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77</v>
      </c>
      <c r="G73" s="8">
        <v>200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4">
        <f t="shared" si="2"/>
        <v>0</v>
      </c>
      <c r="M73" s="15"/>
    </row>
    <row r="74" spans="2:13" s="1" customFormat="1" ht="19.649999999999999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77</v>
      </c>
      <c r="G74" s="8">
        <v>29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4">
        <f t="shared" si="2"/>
        <v>0</v>
      </c>
      <c r="M74" s="15"/>
    </row>
    <row r="75" spans="2:13" s="1" customFormat="1" ht="19.649999999999999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77</v>
      </c>
      <c r="G75" s="8">
        <v>2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4">
        <f t="shared" si="2"/>
        <v>0</v>
      </c>
      <c r="M75" s="15"/>
    </row>
    <row r="76" spans="2:13" s="1" customFormat="1" ht="19.649999999999999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73</v>
      </c>
      <c r="G76" s="8">
        <v>286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4">
        <f t="shared" si="2"/>
        <v>0</v>
      </c>
      <c r="M76" s="15"/>
    </row>
    <row r="77" spans="2:13" s="1" customFormat="1" ht="19.649999999999999" customHeight="1" x14ac:dyDescent="0.2">
      <c r="B77" s="5">
        <v>28</v>
      </c>
      <c r="C77" s="6" t="s">
        <v>87</v>
      </c>
      <c r="D77" s="6" t="s">
        <v>88</v>
      </c>
      <c r="E77" s="7" t="s">
        <v>86</v>
      </c>
      <c r="F77" s="6" t="s">
        <v>73</v>
      </c>
      <c r="G77" s="8">
        <v>45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4">
        <f t="shared" si="2"/>
        <v>0</v>
      </c>
      <c r="M77" s="15"/>
    </row>
    <row r="78" spans="2:13" s="1" customFormat="1" ht="19.649999999999999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73</v>
      </c>
      <c r="G78" s="8">
        <v>20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4">
        <f t="shared" si="2"/>
        <v>0</v>
      </c>
      <c r="M78" s="15"/>
    </row>
    <row r="79" spans="2:13" s="1" customFormat="1" ht="19.649999999999999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73</v>
      </c>
      <c r="G79" s="8">
        <v>9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4">
        <f t="shared" si="2"/>
        <v>0</v>
      </c>
      <c r="M79" s="15"/>
    </row>
    <row r="80" spans="2:13" s="1" customFormat="1" ht="19.649999999999999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73</v>
      </c>
      <c r="G80" s="8">
        <v>60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4">
        <f t="shared" si="2"/>
        <v>0</v>
      </c>
      <c r="M80" s="15"/>
    </row>
    <row r="81" spans="2:14" s="1" customFormat="1" ht="19.649999999999999" customHeight="1" x14ac:dyDescent="0.2">
      <c r="B81" s="5">
        <v>32</v>
      </c>
      <c r="C81" s="6" t="s">
        <v>99</v>
      </c>
      <c r="D81" s="6" t="s">
        <v>100</v>
      </c>
      <c r="E81" s="7" t="s">
        <v>98</v>
      </c>
      <c r="F81" s="6" t="s">
        <v>73</v>
      </c>
      <c r="G81" s="8">
        <v>11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4">
        <f t="shared" si="2"/>
        <v>0</v>
      </c>
      <c r="M81" s="15"/>
    </row>
    <row r="82" spans="2:14" s="1" customFormat="1" ht="19.649999999999999" customHeight="1" x14ac:dyDescent="0.2">
      <c r="B82" s="5">
        <v>33</v>
      </c>
      <c r="C82" s="6" t="s">
        <v>133</v>
      </c>
      <c r="D82" s="6" t="s">
        <v>138</v>
      </c>
      <c r="E82" s="7" t="s">
        <v>86</v>
      </c>
      <c r="F82" s="6" t="s">
        <v>73</v>
      </c>
      <c r="G82" s="8">
        <v>14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4">
        <f t="shared" si="2"/>
        <v>0</v>
      </c>
      <c r="M82" s="15"/>
    </row>
    <row r="83" spans="2:14" s="1" customFormat="1" ht="19.649999999999999" customHeight="1" x14ac:dyDescent="0.2">
      <c r="B83" s="5">
        <v>34</v>
      </c>
      <c r="C83" s="6" t="s">
        <v>134</v>
      </c>
      <c r="D83" s="6" t="s">
        <v>137</v>
      </c>
      <c r="E83" s="7" t="s">
        <v>95</v>
      </c>
      <c r="F83" s="6" t="s">
        <v>73</v>
      </c>
      <c r="G83" s="8">
        <v>5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4">
        <f t="shared" si="2"/>
        <v>0</v>
      </c>
      <c r="M83" s="15"/>
    </row>
    <row r="84" spans="2:14" s="1" customFormat="1" ht="19.649999999999999" customHeight="1" x14ac:dyDescent="0.2">
      <c r="B84" s="5">
        <v>35</v>
      </c>
      <c r="C84" s="6" t="s">
        <v>135</v>
      </c>
      <c r="D84" s="6" t="s">
        <v>136</v>
      </c>
      <c r="E84" s="7" t="s">
        <v>98</v>
      </c>
      <c r="F84" s="6" t="s">
        <v>73</v>
      </c>
      <c r="G84" s="8">
        <v>7.5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4">
        <f t="shared" si="2"/>
        <v>0</v>
      </c>
      <c r="M84" s="15"/>
    </row>
    <row r="85" spans="2:14" s="1" customFormat="1" ht="55.95" customHeight="1" x14ac:dyDescent="0.2"/>
    <row r="86" spans="2:14" s="1" customFormat="1" ht="21.45" customHeight="1" x14ac:dyDescent="0.2">
      <c r="B86" s="33" t="s">
        <v>101</v>
      </c>
      <c r="C86" s="33"/>
      <c r="D86" s="33"/>
      <c r="E86" s="33"/>
      <c r="F86" s="18">
        <f>ROUND(I32+I37+I42+I47+I52+I55+I56+I57+I58+I59+I60+I61+I62+I63+I64+I65+I66+I67+I68+I69+I70+I71+I72+I73+I74+I75+I76+I77+I78+I79+I80+I81+I82+I83+I84,2)</f>
        <v>0</v>
      </c>
      <c r="G86" s="19"/>
      <c r="H86" s="19"/>
      <c r="I86" s="19"/>
      <c r="J86" s="19"/>
      <c r="K86" s="19"/>
      <c r="L86" s="19"/>
      <c r="M86" s="20"/>
    </row>
    <row r="87" spans="2:14" s="1" customFormat="1" ht="21.45" customHeight="1" x14ac:dyDescent="0.2">
      <c r="B87" s="33" t="s">
        <v>102</v>
      </c>
      <c r="C87" s="33"/>
      <c r="D87" s="33"/>
      <c r="E87" s="33"/>
      <c r="F87" s="21">
        <f>ROUND(L32+L37+L42+L47+L52+L55+L56+L57+L58+L59+L60+L61+L62+L63+L64+L65+L66+L67+L68+L69+L70+L71+L72+L73+L74+L75+L76+L77+L78+L79+L80+L81+L82+L83+L84,2)</f>
        <v>0</v>
      </c>
      <c r="G87" s="22"/>
      <c r="H87" s="22"/>
      <c r="I87" s="22"/>
      <c r="J87" s="22"/>
      <c r="K87" s="22"/>
      <c r="L87" s="22"/>
      <c r="M87" s="23"/>
    </row>
    <row r="88" spans="2:14" s="1" customFormat="1" ht="11.1" customHeight="1" x14ac:dyDescent="0.2"/>
    <row r="89" spans="2:14" s="1" customFormat="1" ht="80.099999999999994" customHeight="1" x14ac:dyDescent="0.2">
      <c r="B89" s="26" t="s">
        <v>121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</row>
    <row r="90" spans="2:14" s="1" customFormat="1" ht="2.7" customHeight="1" x14ac:dyDescent="0.2"/>
    <row r="91" spans="2:14" s="1" customFormat="1" ht="110.1" customHeight="1" x14ac:dyDescent="0.2">
      <c r="B91" s="26" t="s">
        <v>122</v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</row>
    <row r="92" spans="2:14" s="1" customFormat="1" ht="5.25" customHeight="1" x14ac:dyDescent="0.2"/>
    <row r="93" spans="2:14" s="1" customFormat="1" ht="110.1" customHeight="1" x14ac:dyDescent="0.2">
      <c r="B93" s="28" t="s">
        <v>123</v>
      </c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</row>
    <row r="94" spans="2:14" s="1" customFormat="1" ht="5.25" customHeight="1" x14ac:dyDescent="0.2"/>
    <row r="95" spans="2:14" s="1" customFormat="1" ht="37.950000000000003" customHeight="1" x14ac:dyDescent="0.2">
      <c r="C95" s="16" t="s">
        <v>115</v>
      </c>
      <c r="D95" s="16"/>
      <c r="E95" s="16"/>
      <c r="F95" s="24" t="s">
        <v>116</v>
      </c>
      <c r="G95" s="24"/>
      <c r="H95" s="24"/>
      <c r="I95" s="24"/>
      <c r="J95" s="24"/>
      <c r="K95" s="24"/>
      <c r="L95" s="24"/>
    </row>
    <row r="96" spans="2:14" s="1" customFormat="1" ht="28.65" customHeight="1" x14ac:dyDescent="0.2"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65" customHeight="1" x14ac:dyDescent="0.2"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8.65" customHeight="1" x14ac:dyDescent="0.2"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8.65" customHeight="1" x14ac:dyDescent="0.2"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.7" customHeight="1" x14ac:dyDescent="0.2"/>
    <row r="101" spans="2:14" s="1" customFormat="1" ht="203.1" customHeight="1" x14ac:dyDescent="0.2">
      <c r="B101" s="26" t="s">
        <v>124</v>
      </c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</row>
    <row r="102" spans="2:14" s="1" customFormat="1" ht="2.7" customHeight="1" x14ac:dyDescent="0.2"/>
    <row r="103" spans="2:14" s="1" customFormat="1" ht="36.9" customHeight="1" x14ac:dyDescent="0.2">
      <c r="B103" s="25" t="s">
        <v>125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</row>
    <row r="104" spans="2:14" s="1" customFormat="1" ht="2.7" customHeight="1" x14ac:dyDescent="0.2"/>
    <row r="105" spans="2:14" s="1" customFormat="1" ht="37.950000000000003" customHeight="1" x14ac:dyDescent="0.2">
      <c r="C105" s="16" t="s">
        <v>117</v>
      </c>
      <c r="D105" s="16"/>
      <c r="E105" s="16"/>
      <c r="F105" s="27" t="s">
        <v>118</v>
      </c>
      <c r="G105" s="27"/>
      <c r="H105" s="27"/>
      <c r="I105" s="27"/>
      <c r="J105" s="27"/>
      <c r="K105" s="27"/>
      <c r="L105" s="27"/>
    </row>
    <row r="106" spans="2:14" s="1" customFormat="1" ht="28.65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65" customHeight="1" x14ac:dyDescent="0.2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8.65" customHeight="1" x14ac:dyDescent="0.2"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8.65" customHeight="1" x14ac:dyDescent="0.2"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2:14" s="1" customFormat="1" ht="2.7" customHeight="1" x14ac:dyDescent="0.2"/>
    <row r="111" spans="2:14" s="1" customFormat="1" ht="159.9" customHeight="1" x14ac:dyDescent="0.2">
      <c r="B111" s="26" t="s">
        <v>126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</row>
    <row r="112" spans="2:14" s="1" customFormat="1" ht="2.7" customHeight="1" x14ac:dyDescent="0.2"/>
    <row r="113" spans="2:14" s="1" customFormat="1" ht="54.9" customHeight="1" x14ac:dyDescent="0.2">
      <c r="B113" s="26" t="s">
        <v>127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</row>
    <row r="114" spans="2:14" s="1" customFormat="1" ht="2.7" customHeight="1" x14ac:dyDescent="0.2"/>
    <row r="115" spans="2:14" s="1" customFormat="1" ht="60" customHeight="1" x14ac:dyDescent="0.2">
      <c r="B115" s="28" t="s">
        <v>128</v>
      </c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</row>
    <row r="116" spans="2:14" s="1" customFormat="1" ht="2.7" customHeight="1" x14ac:dyDescent="0.2"/>
    <row r="117" spans="2:14" s="1" customFormat="1" ht="48" customHeight="1" x14ac:dyDescent="0.2">
      <c r="B117" s="28" t="s">
        <v>129</v>
      </c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</row>
    <row r="118" spans="2:14" s="1" customFormat="1" ht="2.7" customHeight="1" x14ac:dyDescent="0.2"/>
    <row r="119" spans="2:14" s="1" customFormat="1" ht="125.1" customHeight="1" x14ac:dyDescent="0.2">
      <c r="B119" s="26" t="s">
        <v>130</v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</row>
    <row r="120" spans="2:14" s="1" customFormat="1" ht="2.7" customHeight="1" x14ac:dyDescent="0.2"/>
    <row r="121" spans="2:14" s="1" customFormat="1" ht="84.9" customHeight="1" x14ac:dyDescent="0.2">
      <c r="B121" s="26" t="s">
        <v>131</v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</row>
    <row r="122" spans="2:14" s="1" customFormat="1" ht="86.85" customHeight="1" x14ac:dyDescent="0.2"/>
    <row r="123" spans="2:14" s="1" customFormat="1" ht="17.7" customHeight="1" x14ac:dyDescent="0.2">
      <c r="J123" s="38" t="s">
        <v>114</v>
      </c>
      <c r="K123" s="38"/>
      <c r="L123" s="38"/>
    </row>
    <row r="124" spans="2:14" s="1" customFormat="1" ht="145.19999999999999" customHeight="1" x14ac:dyDescent="0.2"/>
    <row r="125" spans="2:14" s="1" customFormat="1" ht="81.599999999999994" customHeight="1" x14ac:dyDescent="0.2">
      <c r="B125" s="29" t="s">
        <v>132</v>
      </c>
      <c r="C125" s="29"/>
      <c r="D125" s="29"/>
      <c r="E125" s="29"/>
      <c r="F125" s="29"/>
      <c r="G125" s="29"/>
      <c r="H125" s="29"/>
      <c r="I125" s="29"/>
      <c r="J125" s="29"/>
      <c r="K125" s="29"/>
    </row>
  </sheetData>
  <mergeCells count="99">
    <mergeCell ref="L78:M78"/>
    <mergeCell ref="L79:M79"/>
    <mergeCell ref="L80:M80"/>
    <mergeCell ref="L81:M81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62:M62"/>
    <mergeCell ref="J123:L123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F14:I14"/>
    <mergeCell ref="L58:M58"/>
    <mergeCell ref="L59:M59"/>
    <mergeCell ref="L60:M60"/>
    <mergeCell ref="L61:M61"/>
    <mergeCell ref="L57:M57"/>
    <mergeCell ref="B117:N117"/>
    <mergeCell ref="B119:N119"/>
    <mergeCell ref="B121:N121"/>
    <mergeCell ref="B125:K125"/>
    <mergeCell ref="B24:M24"/>
    <mergeCell ref="B26:M26"/>
    <mergeCell ref="B29:L29"/>
    <mergeCell ref="B34:L34"/>
    <mergeCell ref="B39:L39"/>
    <mergeCell ref="B86:E86"/>
    <mergeCell ref="B87:E87"/>
    <mergeCell ref="B89:N89"/>
    <mergeCell ref="B91:N91"/>
    <mergeCell ref="B93:N93"/>
    <mergeCell ref="B101:N101"/>
    <mergeCell ref="C105:E105"/>
    <mergeCell ref="B113:N113"/>
    <mergeCell ref="B115:N115"/>
    <mergeCell ref="C106:E106"/>
    <mergeCell ref="C107:E107"/>
    <mergeCell ref="C108:E108"/>
    <mergeCell ref="C109:E109"/>
    <mergeCell ref="F106:L106"/>
    <mergeCell ref="F107:L107"/>
    <mergeCell ref="F108:L108"/>
    <mergeCell ref="F109:L109"/>
    <mergeCell ref="C97:E97"/>
    <mergeCell ref="C98:E98"/>
    <mergeCell ref="C99:E99"/>
    <mergeCell ref="B103:N103"/>
    <mergeCell ref="B111:N111"/>
    <mergeCell ref="F105:L105"/>
    <mergeCell ref="F97:L97"/>
    <mergeCell ref="F98:L98"/>
    <mergeCell ref="F99:L99"/>
    <mergeCell ref="L84:M84"/>
    <mergeCell ref="C95:E95"/>
    <mergeCell ref="C96:E96"/>
    <mergeCell ref="F86:M86"/>
    <mergeCell ref="F87:M87"/>
    <mergeCell ref="F95:L95"/>
    <mergeCell ref="F96:L96"/>
    <mergeCell ref="B3:E3"/>
    <mergeCell ref="B5:E5"/>
    <mergeCell ref="B7:E7"/>
    <mergeCell ref="L82:M82"/>
    <mergeCell ref="L83:M83"/>
    <mergeCell ref="B4:E4"/>
    <mergeCell ref="B44:L44"/>
    <mergeCell ref="B49:L49"/>
    <mergeCell ref="B6:E6"/>
    <mergeCell ref="B8:E8"/>
    <mergeCell ref="C16:E16"/>
    <mergeCell ref="C18:E18"/>
    <mergeCell ref="C20:E20"/>
    <mergeCell ref="C22:E22"/>
    <mergeCell ref="H11:O12"/>
    <mergeCell ref="B10:E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2025-11-03T08:55:21Z</dcterms:created>
  <dcterms:modified xsi:type="dcterms:W3CDTF">2025-11-04T14:25:44Z</dcterms:modified>
</cp:coreProperties>
</file>